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₹#,##0.00"/>
  </numFmts>
  <fonts count="7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sz val="11"/>
    </font>
    <font>
      <name val="Calibri"/>
      <b val="1"/>
      <color rgb="00FFFFFF"/>
      <sz val="12"/>
    </font>
    <font>
      <name val="Calibri"/>
      <b val="1"/>
      <color rgb="00FFFFFF"/>
      <sz val="11"/>
    </font>
    <font>
      <name val="Calibri"/>
      <sz val="11"/>
    </font>
  </fonts>
  <fills count="5">
    <fill>
      <patternFill/>
    </fill>
    <fill>
      <patternFill patternType="gray125"/>
    </fill>
    <fill>
      <patternFill patternType="solid">
        <fgColor rgb="00B89047"/>
        <bgColor rgb="00B89047"/>
      </patternFill>
    </fill>
    <fill>
      <patternFill patternType="solid">
        <fgColor rgb="000D2137"/>
        <bgColor rgb="000D2137"/>
      </patternFill>
    </fill>
    <fill>
      <patternFill patternType="solid">
        <fgColor rgb="00F1F5F9"/>
        <bgColor rgb="00F1F5F9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double">
        <color rgb="000D2137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4" fillId="2" borderId="0" applyAlignment="1" pivotButton="0" quotePrefix="0" xfId="0">
      <alignment horizontal="center"/>
    </xf>
    <xf numFmtId="0" fontId="5" fillId="3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/>
    </xf>
    <xf numFmtId="0" fontId="6" fillId="0" borderId="1" pivotButton="0" quotePrefix="0" xfId="0"/>
    <xf numFmtId="165" fontId="6" fillId="0" borderId="1" pivotButton="0" quotePrefix="0" xfId="0"/>
    <xf numFmtId="165" fontId="0" fillId="0" borderId="1" pivotButton="0" quotePrefix="0" xfId="0"/>
    <xf numFmtId="165" fontId="3" fillId="0" borderId="1" pivotButton="0" quotePrefix="0" xfId="0"/>
    <xf numFmtId="0" fontId="3" fillId="0" borderId="0" applyAlignment="1" pivotButton="0" quotePrefix="0" xfId="0">
      <alignment horizontal="right"/>
    </xf>
    <xf numFmtId="165" fontId="3" fillId="4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showGridLines="1" workbookViewId="0">
      <selection activeCell="A1" sqref="A1"/>
    </sheetView>
  </sheetViews>
  <sheetFormatPr baseColWidth="8" defaultRowHeight="15"/>
  <cols>
    <col width="69" customWidth="1" min="1" max="1"/>
    <col width="34" customWidth="1" min="2" max="2"/>
    <col width="61" customWidth="1" min="3" max="3"/>
    <col width="24" customWidth="1" min="4" max="4"/>
    <col width="17" customWidth="1" min="5" max="5"/>
    <col width="16" customWidth="1" min="6" max="6"/>
    <col width="19" customWidth="1" min="7" max="7"/>
  </cols>
  <sheetData>
    <row r="1">
      <c r="A1" s="1" t="inlineStr">
        <is>
          <t>DIGITAL SKILLS TRADERS - HALDWANI</t>
        </is>
      </c>
    </row>
    <row r="2">
      <c r="A2" s="2" t="inlineStr">
        <is>
          <t>Basic Excel Module 4: Sales Invoice &amp; Absolute Referencing ($B$4)</t>
        </is>
      </c>
    </row>
    <row r="3"/>
    <row r="4">
      <c r="A4" s="3" t="inlineStr">
        <is>
          <t>Standard GST Tax Rate:</t>
        </is>
      </c>
      <c r="B4" s="4" t="n">
        <v>0.18</v>
      </c>
      <c r="C4" s="2" t="inlineStr">
        <is>
          <t>&lt;- Target Locked Cell $B$4 (Used across all invoice rows)</t>
        </is>
      </c>
    </row>
    <row r="5"/>
    <row r="6">
      <c r="A6" s="5" t="inlineStr">
        <is>
          <t>Item No</t>
        </is>
      </c>
      <c r="B6" s="5" t="inlineStr">
        <is>
          <t>Description of Goods</t>
        </is>
      </c>
      <c r="C6" s="5" t="inlineStr">
        <is>
          <t>Qty</t>
        </is>
      </c>
      <c r="D6" s="5" t="inlineStr">
        <is>
          <t>Unit Price (₹)</t>
        </is>
      </c>
      <c r="E6" s="5" t="inlineStr">
        <is>
          <t>Net Total (₹)</t>
        </is>
      </c>
      <c r="F6" s="5" t="inlineStr">
        <is>
          <t>GST 18% (₹)</t>
        </is>
      </c>
      <c r="G6" s="5" t="inlineStr">
        <is>
          <t>Grand Total (₹)</t>
        </is>
      </c>
    </row>
    <row r="7">
      <c r="A7" s="6" t="n">
        <v>1</v>
      </c>
      <c r="B7" s="7" t="inlineStr">
        <is>
          <t>Dell 24-inch IPS Monitor</t>
        </is>
      </c>
      <c r="C7" s="6" t="n">
        <v>4</v>
      </c>
      <c r="D7" s="8" t="n">
        <v>11500</v>
      </c>
      <c r="E7" s="9">
        <f>C7*D7</f>
        <v/>
      </c>
      <c r="F7" s="9">
        <f>E7*$B$4</f>
        <v/>
      </c>
      <c r="G7" s="10">
        <f>E7+F7</f>
        <v/>
      </c>
    </row>
    <row r="8">
      <c r="A8" s="6" t="n">
        <v>2</v>
      </c>
      <c r="B8" s="7" t="inlineStr">
        <is>
          <t>Logitech Wireless Combo MK220</t>
        </is>
      </c>
      <c r="C8" s="6" t="n">
        <v>12</v>
      </c>
      <c r="D8" s="8" t="n">
        <v>1250</v>
      </c>
      <c r="E8" s="9">
        <f>C8*D8</f>
        <v/>
      </c>
      <c r="F8" s="9">
        <f>E8*$B$4</f>
        <v/>
      </c>
      <c r="G8" s="10">
        <f>E8+F8</f>
        <v/>
      </c>
    </row>
    <row r="9">
      <c r="A9" s="6" t="n">
        <v>3</v>
      </c>
      <c r="B9" s="7" t="inlineStr">
        <is>
          <t>Kingston 500GB NVMe SSD</t>
        </is>
      </c>
      <c r="C9" s="6" t="n">
        <v>8</v>
      </c>
      <c r="D9" s="8" t="n">
        <v>3800</v>
      </c>
      <c r="E9" s="9">
        <f>C9*D9</f>
        <v/>
      </c>
      <c r="F9" s="9">
        <f>E9*$B$4</f>
        <v/>
      </c>
      <c r="G9" s="10">
        <f>E9+F9</f>
        <v/>
      </c>
    </row>
    <row r="10">
      <c r="A10" s="6" t="n">
        <v>4</v>
      </c>
      <c r="B10" s="7" t="inlineStr">
        <is>
          <t>Corsair 16GB DDR4 3200MHz RAM</t>
        </is>
      </c>
      <c r="C10" s="6" t="n">
        <v>10</v>
      </c>
      <c r="D10" s="8" t="n">
        <v>3200</v>
      </c>
      <c r="E10" s="9">
        <f>C10*D10</f>
        <v/>
      </c>
      <c r="F10" s="9">
        <f>E10*$B$4</f>
        <v/>
      </c>
      <c r="G10" s="10">
        <f>E10+F10</f>
        <v/>
      </c>
    </row>
    <row r="11">
      <c r="A11" s="6" t="n">
        <v>5</v>
      </c>
      <c r="B11" s="7" t="inlineStr">
        <is>
          <t>TP-Link Dual Band Wi-Fi Router</t>
        </is>
      </c>
      <c r="C11" s="6" t="n">
        <v>5</v>
      </c>
      <c r="D11" s="8" t="n">
        <v>2100</v>
      </c>
      <c r="E11" s="9">
        <f>C11*D11</f>
        <v/>
      </c>
      <c r="F11" s="9">
        <f>E11*$B$4</f>
        <v/>
      </c>
      <c r="G11" s="10">
        <f>E11+F11</f>
        <v/>
      </c>
    </row>
    <row r="12">
      <c r="A12" s="6" t="n">
        <v>6</v>
      </c>
      <c r="B12" s="7" t="inlineStr">
        <is>
          <t>CAT6 Ethernet Cable Roll 305m</t>
        </is>
      </c>
      <c r="C12" s="6" t="n">
        <v>2</v>
      </c>
      <c r="D12" s="8" t="n">
        <v>4500</v>
      </c>
      <c r="E12" s="9">
        <f>C12*D12</f>
        <v/>
      </c>
      <c r="F12" s="9">
        <f>E12*$B$4</f>
        <v/>
      </c>
      <c r="G12" s="10">
        <f>E12+F12</f>
        <v/>
      </c>
    </row>
    <row r="13">
      <c r="D13" s="11" t="inlineStr">
        <is>
          <t>TOTAL INVOICE VALUE:</t>
        </is>
      </c>
      <c r="E13" s="12">
        <f>SUM(E7:E12)</f>
        <v/>
      </c>
      <c r="F13" s="12">
        <f>SUM(F7:F12)</f>
        <v/>
      </c>
      <c r="G13" s="12">
        <f>SUM(G7:G12)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2026-09-20T17:24:21Z</dcterms:created>
  <dcterms:modified xmlns:dcterms="http://purl.org/dc/terms/" xmlns:xsi="http://www.w3.org/2001/XMLSchema-instance" xsi:type="dcterms:W3CDTF">2026-09-20T17:24:21Z</dcterms:modified>
</cp:coreProperties>
</file>